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285" windowWidth="19140" windowHeight="715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Sheet1!$B$1:$D$40</definedName>
  </definedNames>
  <calcPr calcId="145621"/>
</workbook>
</file>

<file path=xl/calcChain.xml><?xml version="1.0" encoding="utf-8"?>
<calcChain xmlns="http://schemas.openxmlformats.org/spreadsheetml/2006/main">
  <c r="B34" i="1" l="1"/>
  <c r="C34" i="1"/>
  <c r="D34" i="1"/>
  <c r="C35" i="1"/>
  <c r="B35" i="1"/>
  <c r="B36" i="1"/>
  <c r="D9" i="1"/>
  <c r="D10" i="1"/>
  <c r="D11" i="1"/>
  <c r="D12" i="1"/>
  <c r="D13" i="1"/>
  <c r="D14" i="1"/>
  <c r="D15" i="1"/>
  <c r="D16" i="1"/>
  <c r="D8" i="1"/>
  <c r="D7" i="1"/>
  <c r="B38" i="1"/>
</calcChain>
</file>

<file path=xl/sharedStrings.xml><?xml version="1.0" encoding="utf-8"?>
<sst xmlns="http://schemas.openxmlformats.org/spreadsheetml/2006/main" count="23" uniqueCount="23">
  <si>
    <t>David</t>
  </si>
  <si>
    <t>Anne</t>
  </si>
  <si>
    <t>Eeofa</t>
  </si>
  <si>
    <t>Barry</t>
  </si>
  <si>
    <t>Corrin</t>
  </si>
  <si>
    <t>Hemi</t>
  </si>
  <si>
    <t>Juliet</t>
  </si>
  <si>
    <t>Karmo</t>
  </si>
  <si>
    <t>Fred</t>
  </si>
  <si>
    <t>Ginnie</t>
  </si>
  <si>
    <t>Mittelwert</t>
  </si>
  <si>
    <t>Standardabweichung</t>
  </si>
  <si>
    <t>Mittelwert der Standardabweichungen</t>
  </si>
  <si>
    <t>Effektstärke</t>
  </si>
  <si>
    <t>Schüler</t>
  </si>
  <si>
    <t>Februar-Test</t>
  </si>
  <si>
    <t>Juni-Test</t>
  </si>
  <si>
    <t>Individuelle Effektstärke</t>
  </si>
  <si>
    <t>Die folgende Tabelle beinhaltet die Formeln zur Berechnung der Effektstärke einer Klasse .
sowie der individuellen Effektstärken der Lernenden</t>
  </si>
  <si>
    <t>Fortschritt</t>
  </si>
  <si>
    <t xml:space="preserve">Kurzleitfaden: </t>
  </si>
  <si>
    <t>Anhang E,  Beispiel für eine Berechnungstabelle</t>
  </si>
  <si>
    <r>
      <rPr>
        <b/>
        <i/>
        <sz val="23"/>
        <rFont val="Calibri"/>
        <family val="2"/>
        <scheme val="minor"/>
      </rPr>
      <t xml:space="preserve">Lernen sichtbar machen für Lehrpersonen </t>
    </r>
    <r>
      <rPr>
        <b/>
        <sz val="23"/>
        <rFont val="Calibri"/>
        <family val="2"/>
        <scheme val="minor"/>
      </rPr>
      <t>(2014)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</si>
</sst>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23"/>
      <name val="Calibri"/>
      <family val="2"/>
      <scheme val="minor"/>
    </font>
    <font>
      <b/>
      <i/>
      <sz val="23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E38B"/>
        <bgColor indexed="64"/>
      </patternFill>
    </fill>
    <fill>
      <patternFill patternType="solid">
        <fgColor rgb="FFFFC00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2" fontId="0" fillId="0" borderId="0" xfId="0" applyNumberFormat="1" applyFont="1" applyBorder="1"/>
    <xf numFmtId="0" fontId="2" fillId="0" borderId="0" xfId="0" applyFont="1"/>
    <xf numFmtId="0" fontId="2" fillId="0" borderId="0" xfId="0" applyFont="1" applyBorder="1"/>
    <xf numFmtId="0" fontId="0" fillId="0" borderId="0" xfId="0" applyBorder="1"/>
    <xf numFmtId="0" fontId="3" fillId="0" borderId="0" xfId="0" applyFont="1" applyBorder="1"/>
    <xf numFmtId="2" fontId="2" fillId="0" borderId="0" xfId="0" applyNumberFormat="1" applyFont="1" applyBorder="1"/>
    <xf numFmtId="2" fontId="1" fillId="0" borderId="0" xfId="0" applyNumberFormat="1" applyFont="1" applyBorder="1" applyAlignment="1">
      <alignment horizontal="center" vertical="top"/>
    </xf>
    <xf numFmtId="2" fontId="0" fillId="0" borderId="0" xfId="0" applyNumberFormat="1" applyFont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0" fontId="4" fillId="0" borderId="0" xfId="0" applyFont="1"/>
    <xf numFmtId="0" fontId="0" fillId="0" borderId="0" xfId="0" applyFont="1"/>
    <xf numFmtId="0" fontId="0" fillId="0" borderId="0" xfId="0" applyFont="1" applyBorder="1"/>
    <xf numFmtId="0" fontId="2" fillId="0" borderId="0" xfId="0" applyFont="1" applyBorder="1" applyAlignment="1">
      <alignment horizontal="right" vertical="center" wrapText="1" indent="2"/>
    </xf>
    <xf numFmtId="0" fontId="2" fillId="0" borderId="0" xfId="0" applyFont="1" applyBorder="1" applyAlignment="1">
      <alignment horizontal="right" vertical="center" wrapText="1" indent="1"/>
    </xf>
    <xf numFmtId="0" fontId="2" fillId="0" borderId="3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wrapText="1"/>
    </xf>
    <xf numFmtId="0" fontId="2" fillId="0" borderId="3" xfId="0" applyFont="1" applyBorder="1"/>
    <xf numFmtId="0" fontId="0" fillId="0" borderId="5" xfId="0" applyBorder="1"/>
    <xf numFmtId="0" fontId="0" fillId="0" borderId="4" xfId="0" applyBorder="1"/>
    <xf numFmtId="0" fontId="5" fillId="0" borderId="0" xfId="0" applyFont="1" applyAlignment="1">
      <alignment horizontal="right"/>
    </xf>
    <xf numFmtId="2" fontId="5" fillId="0" borderId="0" xfId="0" applyNumberFormat="1" applyFont="1"/>
    <xf numFmtId="2" fontId="3" fillId="0" borderId="7" xfId="0" applyNumberFormat="1" applyFont="1" applyBorder="1" applyAlignment="1">
      <alignment horizontal="right" indent="2"/>
    </xf>
    <xf numFmtId="2" fontId="3" fillId="0" borderId="8" xfId="0" applyNumberFormat="1" applyFont="1" applyBorder="1" applyAlignment="1">
      <alignment horizontal="right" indent="2"/>
    </xf>
    <xf numFmtId="0" fontId="2" fillId="0" borderId="9" xfId="0" applyFont="1" applyBorder="1"/>
    <xf numFmtId="2" fontId="2" fillId="0" borderId="7" xfId="0" applyNumberFormat="1" applyFont="1" applyBorder="1"/>
    <xf numFmtId="0" fontId="3" fillId="2" borderId="1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left" vertical="center" indent="1"/>
    </xf>
    <xf numFmtId="0" fontId="3" fillId="2" borderId="6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3" fillId="2" borderId="10" xfId="0" applyFont="1" applyFill="1" applyBorder="1" applyAlignment="1">
      <alignment horizontal="left" wrapText="1"/>
    </xf>
    <xf numFmtId="2" fontId="3" fillId="2" borderId="11" xfId="0" applyNumberFormat="1" applyFont="1" applyFill="1" applyBorder="1"/>
    <xf numFmtId="2" fontId="2" fillId="2" borderId="12" xfId="0" applyNumberFormat="1" applyFont="1" applyFill="1" applyBorder="1"/>
    <xf numFmtId="0" fontId="0" fillId="3" borderId="0" xfId="0" applyFill="1"/>
    <xf numFmtId="0" fontId="4" fillId="2" borderId="0" xfId="0" applyFont="1" applyFill="1"/>
    <xf numFmtId="0" fontId="0" fillId="2" borderId="0" xfId="0" applyFill="1"/>
    <xf numFmtId="0" fontId="2" fillId="0" borderId="0" xfId="0" applyFont="1" applyAlignment="1">
      <alignment wrapText="1"/>
    </xf>
    <xf numFmtId="0" fontId="0" fillId="0" borderId="0" xfId="0" applyAlignment="1"/>
    <xf numFmtId="0" fontId="6" fillId="3" borderId="0" xfId="0" applyFont="1" applyFill="1" applyAlignment="1">
      <alignment wrapText="1"/>
    </xf>
    <xf numFmtId="0" fontId="8" fillId="3" borderId="0" xfId="0" applyFont="1" applyFill="1" applyAlignment="1">
      <alignment wrapText="1"/>
    </xf>
    <xf numFmtId="0" fontId="2" fillId="0" borderId="0" xfId="0" applyFont="1" applyAlignment="1">
      <alignment vertical="top" wrapText="1"/>
    </xf>
    <xf numFmtId="0" fontId="0" fillId="0" borderId="0" xfId="0" applyAlignment="1">
      <alignment vertical="top" wrapText="1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FFE38B"/>
      <color rgb="FFFFD85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http://www.lernensichtbarmachen.net/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38100</xdr:colOff>
      <xdr:row>8</xdr:row>
      <xdr:rowOff>142875</xdr:rowOff>
    </xdr:from>
    <xdr:to>
      <xdr:col>12</xdr:col>
      <xdr:colOff>529641</xdr:colOff>
      <xdr:row>30</xdr:row>
      <xdr:rowOff>161925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67400" y="2495550"/>
          <a:ext cx="5606466" cy="4419600"/>
        </a:xfrm>
        <a:prstGeom prst="rect">
          <a:avLst/>
        </a:prstGeom>
      </xdr:spPr>
    </xdr:pic>
    <xdr:clientData/>
  </xdr:twoCellAnchor>
  <xdr:twoCellAnchor editAs="oneCell">
    <xdr:from>
      <xdr:col>11</xdr:col>
      <xdr:colOff>542925</xdr:colOff>
      <xdr:row>1</xdr:row>
      <xdr:rowOff>0</xdr:rowOff>
    </xdr:from>
    <xdr:to>
      <xdr:col>13</xdr:col>
      <xdr:colOff>12225</xdr:colOff>
      <xdr:row>3</xdr:row>
      <xdr:rowOff>61800</xdr:rowOff>
    </xdr:to>
    <xdr:pic>
      <xdr:nvPicPr>
        <xdr:cNvPr id="3" name="Grafik 2">
          <a:hlinkClick xmlns:r="http://schemas.openxmlformats.org/officeDocument/2006/relationships" r:id="rId2"/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53700" y="200025"/>
          <a:ext cx="1260000" cy="90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6"/>
  <sheetViews>
    <sheetView tabSelected="1" zoomScaleNormal="100" workbookViewId="0">
      <selection activeCell="I6" sqref="I6"/>
    </sheetView>
  </sheetViews>
  <sheetFormatPr baseColWidth="10" defaultColWidth="9.140625" defaultRowHeight="15" x14ac:dyDescent="0.25"/>
  <cols>
    <col min="1" max="1" width="24.140625" customWidth="1"/>
    <col min="2" max="3" width="13.42578125" customWidth="1"/>
    <col min="4" max="4" width="25" customWidth="1"/>
    <col min="5" max="5" width="15.140625" customWidth="1"/>
    <col min="6" max="6" width="16.85546875" customWidth="1"/>
    <col min="11" max="11" width="5.5703125" customWidth="1"/>
    <col min="12" max="12" width="17.7109375" customWidth="1"/>
  </cols>
  <sheetData>
    <row r="1" spans="1:13" ht="15.75" x14ac:dyDescent="0.25">
      <c r="A1" s="4"/>
      <c r="B1" s="5"/>
      <c r="C1" s="5"/>
      <c r="D1" s="5"/>
      <c r="E1" s="4"/>
    </row>
    <row r="2" spans="1:13" ht="43.5" customHeight="1" x14ac:dyDescent="0.45">
      <c r="A2" s="40" t="s">
        <v>22</v>
      </c>
      <c r="B2" s="41"/>
      <c r="C2" s="41"/>
      <c r="D2" s="41"/>
      <c r="E2" s="41"/>
      <c r="F2" s="35"/>
      <c r="G2" s="35"/>
      <c r="H2" s="35"/>
      <c r="I2" s="35"/>
      <c r="J2" s="35"/>
      <c r="K2" s="35"/>
      <c r="L2" s="35"/>
      <c r="M2" s="35"/>
    </row>
    <row r="3" spans="1:13" ht="22.5" customHeight="1" x14ac:dyDescent="0.35">
      <c r="A3" s="36" t="s">
        <v>21</v>
      </c>
      <c r="B3" s="37"/>
      <c r="C3" s="37"/>
      <c r="D3" s="37"/>
      <c r="E3" s="37"/>
      <c r="F3" s="36"/>
      <c r="G3" s="36"/>
      <c r="H3" s="36"/>
      <c r="I3" s="36"/>
      <c r="J3" s="37"/>
      <c r="K3" s="37"/>
      <c r="L3" s="37"/>
      <c r="M3" s="37"/>
    </row>
    <row r="4" spans="1:13" ht="47.25" customHeight="1" x14ac:dyDescent="0.35">
      <c r="A4" s="38" t="s">
        <v>18</v>
      </c>
      <c r="B4" s="39"/>
      <c r="C4" s="39"/>
      <c r="D4" s="39"/>
      <c r="E4" s="39"/>
      <c r="F4" s="10"/>
      <c r="G4" s="10"/>
      <c r="H4" s="10"/>
      <c r="I4" s="10"/>
    </row>
    <row r="5" spans="1:13" ht="16.5" thickBot="1" x14ac:dyDescent="0.3">
      <c r="A5" s="3"/>
      <c r="B5" s="2"/>
      <c r="C5" s="2"/>
      <c r="D5" s="2"/>
      <c r="E5" s="2"/>
      <c r="F5" s="2"/>
      <c r="G5" s="2"/>
    </row>
    <row r="6" spans="1:13" ht="23.25" customHeight="1" thickBot="1" x14ac:dyDescent="0.3">
      <c r="A6" s="27" t="s">
        <v>14</v>
      </c>
      <c r="B6" s="28" t="s">
        <v>15</v>
      </c>
      <c r="C6" s="29" t="s">
        <v>16</v>
      </c>
      <c r="D6" s="30" t="s">
        <v>17</v>
      </c>
      <c r="E6" s="2"/>
      <c r="F6" s="31" t="s">
        <v>20</v>
      </c>
      <c r="G6" s="2"/>
    </row>
    <row r="7" spans="1:13" ht="15.75" x14ac:dyDescent="0.25">
      <c r="A7" s="15" t="s">
        <v>0</v>
      </c>
      <c r="B7" s="13">
        <v>40</v>
      </c>
      <c r="C7" s="14">
        <v>35</v>
      </c>
      <c r="D7" s="23">
        <f t="shared" ref="D7:D16" si="0">(C7-B7)/B$36</f>
        <v>-0.2801665355486383</v>
      </c>
      <c r="E7" s="2"/>
      <c r="F7" s="42"/>
      <c r="G7" s="43"/>
      <c r="H7" s="43"/>
      <c r="I7" s="43"/>
      <c r="J7" s="43"/>
      <c r="K7" s="43"/>
      <c r="L7" s="43"/>
      <c r="M7" s="43"/>
    </row>
    <row r="8" spans="1:13" ht="15.75" x14ac:dyDescent="0.25">
      <c r="A8" s="15" t="s">
        <v>1</v>
      </c>
      <c r="B8" s="13">
        <v>25</v>
      </c>
      <c r="C8" s="14">
        <v>30</v>
      </c>
      <c r="D8" s="23">
        <f t="shared" si="0"/>
        <v>0.2801665355486383</v>
      </c>
      <c r="E8" s="2"/>
      <c r="F8" s="43"/>
      <c r="G8" s="43"/>
      <c r="H8" s="43"/>
      <c r="I8" s="43"/>
      <c r="J8" s="43"/>
      <c r="K8" s="43"/>
      <c r="L8" s="43"/>
      <c r="M8" s="43"/>
    </row>
    <row r="9" spans="1:13" ht="15.75" x14ac:dyDescent="0.25">
      <c r="A9" s="15" t="s">
        <v>2</v>
      </c>
      <c r="B9" s="13">
        <v>45</v>
      </c>
      <c r="C9" s="14">
        <v>50</v>
      </c>
      <c r="D9" s="23">
        <f t="shared" si="0"/>
        <v>0.2801665355486383</v>
      </c>
      <c r="E9" s="2"/>
      <c r="F9" s="43"/>
      <c r="G9" s="43"/>
      <c r="H9" s="43"/>
      <c r="I9" s="43"/>
      <c r="J9" s="43"/>
      <c r="K9" s="43"/>
      <c r="L9" s="43"/>
      <c r="M9" s="43"/>
    </row>
    <row r="10" spans="1:13" ht="15.75" x14ac:dyDescent="0.25">
      <c r="A10" s="15" t="s">
        <v>3</v>
      </c>
      <c r="B10" s="13">
        <v>30</v>
      </c>
      <c r="C10" s="14">
        <v>40</v>
      </c>
      <c r="D10" s="23">
        <f t="shared" si="0"/>
        <v>0.56033307109727659</v>
      </c>
      <c r="E10" s="2"/>
      <c r="F10" s="43"/>
      <c r="G10" s="43"/>
      <c r="H10" s="43"/>
      <c r="I10" s="43"/>
      <c r="J10" s="43"/>
      <c r="K10" s="43"/>
      <c r="L10" s="43"/>
      <c r="M10" s="43"/>
    </row>
    <row r="11" spans="1:13" ht="15.75" x14ac:dyDescent="0.25">
      <c r="A11" s="15" t="s">
        <v>4</v>
      </c>
      <c r="B11" s="13">
        <v>35</v>
      </c>
      <c r="C11" s="14">
        <v>45</v>
      </c>
      <c r="D11" s="23">
        <f t="shared" si="0"/>
        <v>0.56033307109727659</v>
      </c>
      <c r="E11" s="2"/>
      <c r="F11" s="43"/>
      <c r="G11" s="43"/>
      <c r="H11" s="43"/>
      <c r="I11" s="43"/>
      <c r="J11" s="43"/>
      <c r="K11" s="43"/>
      <c r="L11" s="43"/>
      <c r="M11" s="43"/>
    </row>
    <row r="12" spans="1:13" ht="15.75" x14ac:dyDescent="0.25">
      <c r="A12" s="15" t="s">
        <v>5</v>
      </c>
      <c r="B12" s="13">
        <v>60</v>
      </c>
      <c r="C12" s="14">
        <v>70</v>
      </c>
      <c r="D12" s="23">
        <f t="shared" si="0"/>
        <v>0.56033307109727659</v>
      </c>
      <c r="E12" s="2"/>
      <c r="F12" s="43"/>
      <c r="G12" s="43"/>
      <c r="H12" s="43"/>
      <c r="I12" s="43"/>
      <c r="J12" s="43"/>
      <c r="K12" s="43"/>
      <c r="L12" s="43"/>
      <c r="M12" s="43"/>
    </row>
    <row r="13" spans="1:13" ht="15.75" x14ac:dyDescent="0.25">
      <c r="A13" s="15" t="s">
        <v>6</v>
      </c>
      <c r="B13" s="13">
        <v>65</v>
      </c>
      <c r="C13" s="14">
        <v>75</v>
      </c>
      <c r="D13" s="23">
        <f t="shared" si="0"/>
        <v>0.56033307109727659</v>
      </c>
      <c r="E13" s="2"/>
      <c r="F13" s="43"/>
      <c r="G13" s="43"/>
      <c r="H13" s="43"/>
      <c r="I13" s="43"/>
      <c r="J13" s="43"/>
      <c r="K13" s="43"/>
      <c r="L13" s="43"/>
      <c r="M13" s="43"/>
    </row>
    <row r="14" spans="1:13" ht="15.75" x14ac:dyDescent="0.25">
      <c r="A14" s="15" t="s">
        <v>7</v>
      </c>
      <c r="B14" s="13">
        <v>70</v>
      </c>
      <c r="C14" s="14">
        <v>80</v>
      </c>
      <c r="D14" s="23">
        <f t="shared" si="0"/>
        <v>0.56033307109727659</v>
      </c>
      <c r="E14" s="2"/>
      <c r="F14" s="43"/>
      <c r="G14" s="43"/>
      <c r="H14" s="43"/>
      <c r="I14" s="43"/>
      <c r="J14" s="43"/>
      <c r="K14" s="43"/>
      <c r="L14" s="43"/>
      <c r="M14" s="43"/>
    </row>
    <row r="15" spans="1:13" ht="15.75" x14ac:dyDescent="0.25">
      <c r="A15" s="15" t="s">
        <v>8</v>
      </c>
      <c r="B15" s="13">
        <v>50</v>
      </c>
      <c r="C15" s="14">
        <v>75</v>
      </c>
      <c r="D15" s="23">
        <f t="shared" si="0"/>
        <v>1.4008326777431914</v>
      </c>
      <c r="E15" s="2"/>
      <c r="F15" s="43"/>
      <c r="G15" s="43"/>
      <c r="H15" s="43"/>
      <c r="I15" s="43"/>
      <c r="J15" s="43"/>
      <c r="K15" s="43"/>
      <c r="L15" s="43"/>
      <c r="M15" s="43"/>
    </row>
    <row r="16" spans="1:13" ht="15.75" x14ac:dyDescent="0.25">
      <c r="A16" s="15" t="s">
        <v>9</v>
      </c>
      <c r="B16" s="13">
        <v>55</v>
      </c>
      <c r="C16" s="14">
        <v>85</v>
      </c>
      <c r="D16" s="23">
        <f t="shared" si="0"/>
        <v>1.6809992132918297</v>
      </c>
      <c r="E16" s="2"/>
      <c r="F16" s="43"/>
      <c r="G16" s="43"/>
      <c r="H16" s="43"/>
      <c r="I16" s="43"/>
      <c r="J16" s="43"/>
      <c r="K16" s="43"/>
      <c r="L16" s="43"/>
      <c r="M16" s="43"/>
    </row>
    <row r="17" spans="1:13" ht="15.75" x14ac:dyDescent="0.25">
      <c r="A17" s="15"/>
      <c r="B17" s="13"/>
      <c r="C17" s="14"/>
      <c r="D17" s="23"/>
      <c r="E17" s="2"/>
      <c r="F17" s="43"/>
      <c r="G17" s="43"/>
      <c r="H17" s="43"/>
      <c r="I17" s="43"/>
      <c r="J17" s="43"/>
      <c r="K17" s="43"/>
      <c r="L17" s="43"/>
      <c r="M17" s="43"/>
    </row>
    <row r="18" spans="1:13" ht="15.75" x14ac:dyDescent="0.25">
      <c r="A18" s="15"/>
      <c r="B18" s="13"/>
      <c r="C18" s="14"/>
      <c r="D18" s="23"/>
      <c r="E18" s="2"/>
      <c r="F18" s="43"/>
      <c r="G18" s="43"/>
      <c r="H18" s="43"/>
      <c r="I18" s="43"/>
      <c r="J18" s="43"/>
      <c r="K18" s="43"/>
      <c r="L18" s="43"/>
      <c r="M18" s="43"/>
    </row>
    <row r="19" spans="1:13" ht="15.75" x14ac:dyDescent="0.25">
      <c r="A19" s="15"/>
      <c r="B19" s="13"/>
      <c r="C19" s="14"/>
      <c r="D19" s="23"/>
      <c r="E19" s="2"/>
      <c r="F19" s="43"/>
      <c r="G19" s="43"/>
      <c r="H19" s="43"/>
      <c r="I19" s="43"/>
      <c r="J19" s="43"/>
      <c r="K19" s="43"/>
      <c r="L19" s="43"/>
      <c r="M19" s="43"/>
    </row>
    <row r="20" spans="1:13" ht="15.75" x14ac:dyDescent="0.25">
      <c r="A20" s="15"/>
      <c r="B20" s="13"/>
      <c r="C20" s="14"/>
      <c r="D20" s="23"/>
      <c r="E20" s="2"/>
      <c r="F20" s="43"/>
      <c r="G20" s="43"/>
      <c r="H20" s="43"/>
      <c r="I20" s="43"/>
      <c r="J20" s="43"/>
      <c r="K20" s="43"/>
      <c r="L20" s="43"/>
      <c r="M20" s="43"/>
    </row>
    <row r="21" spans="1:13" ht="15.75" x14ac:dyDescent="0.25">
      <c r="A21" s="15"/>
      <c r="B21" s="13"/>
      <c r="C21" s="14"/>
      <c r="D21" s="23"/>
      <c r="E21" s="2"/>
      <c r="F21" s="43"/>
      <c r="G21" s="43"/>
      <c r="H21" s="43"/>
      <c r="I21" s="43"/>
      <c r="J21" s="43"/>
      <c r="K21" s="43"/>
      <c r="L21" s="43"/>
      <c r="M21" s="43"/>
    </row>
    <row r="22" spans="1:13" ht="15.75" x14ac:dyDescent="0.25">
      <c r="A22" s="15"/>
      <c r="B22" s="13"/>
      <c r="C22" s="14"/>
      <c r="D22" s="23"/>
      <c r="E22" s="2"/>
      <c r="F22" s="43"/>
      <c r="G22" s="43"/>
      <c r="H22" s="43"/>
      <c r="I22" s="43"/>
      <c r="J22" s="43"/>
      <c r="K22" s="43"/>
      <c r="L22" s="43"/>
      <c r="M22" s="43"/>
    </row>
    <row r="23" spans="1:13" ht="15.75" x14ac:dyDescent="0.25">
      <c r="A23" s="15"/>
      <c r="B23" s="13"/>
      <c r="C23" s="14"/>
      <c r="D23" s="23"/>
      <c r="E23" s="2"/>
      <c r="F23" s="43"/>
      <c r="G23" s="43"/>
      <c r="H23" s="43"/>
      <c r="I23" s="43"/>
      <c r="J23" s="43"/>
      <c r="K23" s="43"/>
      <c r="L23" s="43"/>
      <c r="M23" s="43"/>
    </row>
    <row r="24" spans="1:13" ht="15.75" x14ac:dyDescent="0.25">
      <c r="A24" s="15"/>
      <c r="B24" s="13"/>
      <c r="C24" s="14"/>
      <c r="D24" s="23"/>
      <c r="E24" s="2"/>
      <c r="F24" s="43"/>
      <c r="G24" s="43"/>
      <c r="H24" s="43"/>
      <c r="I24" s="43"/>
      <c r="J24" s="43"/>
      <c r="K24" s="43"/>
      <c r="L24" s="43"/>
      <c r="M24" s="43"/>
    </row>
    <row r="25" spans="1:13" ht="15.75" x14ac:dyDescent="0.25">
      <c r="A25" s="15"/>
      <c r="B25" s="13"/>
      <c r="C25" s="14"/>
      <c r="D25" s="23"/>
      <c r="E25" s="2"/>
      <c r="F25" s="43"/>
      <c r="G25" s="43"/>
      <c r="H25" s="43"/>
      <c r="I25" s="43"/>
      <c r="J25" s="43"/>
      <c r="K25" s="43"/>
      <c r="L25" s="43"/>
      <c r="M25" s="43"/>
    </row>
    <row r="26" spans="1:13" ht="15.75" x14ac:dyDescent="0.25">
      <c r="A26" s="15"/>
      <c r="B26" s="13"/>
      <c r="C26" s="14"/>
      <c r="D26" s="23"/>
      <c r="E26" s="2"/>
      <c r="F26" s="43"/>
      <c r="G26" s="43"/>
      <c r="H26" s="43"/>
      <c r="I26" s="43"/>
      <c r="J26" s="43"/>
      <c r="K26" s="43"/>
      <c r="L26" s="43"/>
      <c r="M26" s="43"/>
    </row>
    <row r="27" spans="1:13" ht="15.75" x14ac:dyDescent="0.25">
      <c r="A27" s="15"/>
      <c r="B27" s="13"/>
      <c r="C27" s="14"/>
      <c r="D27" s="23"/>
      <c r="E27" s="2"/>
      <c r="F27" s="43"/>
      <c r="G27" s="43"/>
      <c r="H27" s="43"/>
      <c r="I27" s="43"/>
      <c r="J27" s="43"/>
      <c r="K27" s="43"/>
      <c r="L27" s="43"/>
      <c r="M27" s="43"/>
    </row>
    <row r="28" spans="1:13" ht="15.75" x14ac:dyDescent="0.25">
      <c r="A28" s="15"/>
      <c r="B28" s="13"/>
      <c r="C28" s="14"/>
      <c r="D28" s="23"/>
      <c r="E28" s="2"/>
      <c r="F28" s="43"/>
      <c r="G28" s="43"/>
      <c r="H28" s="43"/>
      <c r="I28" s="43"/>
      <c r="J28" s="43"/>
      <c r="K28" s="43"/>
      <c r="L28" s="43"/>
      <c r="M28" s="43"/>
    </row>
    <row r="29" spans="1:13" ht="15.75" x14ac:dyDescent="0.25">
      <c r="A29" s="15"/>
      <c r="B29" s="13"/>
      <c r="C29" s="14"/>
      <c r="D29" s="23"/>
      <c r="E29" s="2"/>
      <c r="F29" s="43"/>
      <c r="G29" s="43"/>
      <c r="H29" s="43"/>
      <c r="I29" s="43"/>
      <c r="J29" s="43"/>
      <c r="K29" s="43"/>
      <c r="L29" s="43"/>
      <c r="M29" s="43"/>
    </row>
    <row r="30" spans="1:13" ht="15.75" x14ac:dyDescent="0.25">
      <c r="A30" s="15"/>
      <c r="B30" s="13"/>
      <c r="C30" s="14"/>
      <c r="D30" s="23"/>
      <c r="E30" s="2"/>
      <c r="F30" s="43"/>
      <c r="G30" s="43"/>
      <c r="H30" s="43"/>
      <c r="I30" s="43"/>
      <c r="J30" s="43"/>
      <c r="K30" s="43"/>
      <c r="L30" s="43"/>
      <c r="M30" s="43"/>
    </row>
    <row r="31" spans="1:13" ht="15.75" x14ac:dyDescent="0.25">
      <c r="A31" s="15"/>
      <c r="B31" s="13"/>
      <c r="C31" s="14"/>
      <c r="D31" s="23"/>
      <c r="E31" s="2"/>
      <c r="F31" s="43"/>
      <c r="G31" s="43"/>
      <c r="H31" s="43"/>
      <c r="I31" s="43"/>
      <c r="J31" s="43"/>
      <c r="K31" s="43"/>
      <c r="L31" s="43"/>
      <c r="M31" s="43"/>
    </row>
    <row r="32" spans="1:13" ht="16.5" thickBot="1" x14ac:dyDescent="0.3">
      <c r="A32" s="20"/>
      <c r="B32" s="19"/>
      <c r="C32" s="19"/>
      <c r="D32" s="24"/>
      <c r="E32" s="2"/>
      <c r="F32" s="43"/>
      <c r="G32" s="43"/>
      <c r="H32" s="43"/>
      <c r="I32" s="43"/>
      <c r="J32" s="43"/>
      <c r="K32" s="43"/>
      <c r="L32" s="43"/>
      <c r="M32" s="43"/>
    </row>
    <row r="33" spans="1:13" ht="15.75" x14ac:dyDescent="0.25">
      <c r="A33" s="18"/>
      <c r="B33" s="3"/>
      <c r="C33" s="25"/>
      <c r="D33" s="21" t="s">
        <v>19</v>
      </c>
      <c r="E33" s="2"/>
      <c r="F33" s="43"/>
      <c r="G33" s="43"/>
      <c r="H33" s="43"/>
      <c r="I33" s="43"/>
      <c r="J33" s="43"/>
      <c r="K33" s="43"/>
      <c r="L33" s="43"/>
      <c r="M33" s="43"/>
    </row>
    <row r="34" spans="1:13" ht="15.75" x14ac:dyDescent="0.25">
      <c r="A34" s="16" t="s">
        <v>10</v>
      </c>
      <c r="B34" s="6">
        <f>AVERAGE(B7:B32)</f>
        <v>47.5</v>
      </c>
      <c r="C34" s="26">
        <f>AVERAGE(C7:C32)</f>
        <v>58.5</v>
      </c>
      <c r="D34" s="22">
        <f>SUM(-B34+C34)</f>
        <v>11</v>
      </c>
      <c r="E34" s="2"/>
      <c r="F34" s="43"/>
      <c r="G34" s="43"/>
      <c r="H34" s="43"/>
      <c r="I34" s="43"/>
      <c r="J34" s="43"/>
      <c r="K34" s="43"/>
      <c r="L34" s="43"/>
      <c r="M34" s="43"/>
    </row>
    <row r="35" spans="1:13" ht="15.75" x14ac:dyDescent="0.25">
      <c r="A35" s="16" t="s">
        <v>11</v>
      </c>
      <c r="B35" s="6">
        <f>_xlfn.STDEV.S(B7:B32)</f>
        <v>15.138251770487457</v>
      </c>
      <c r="C35" s="26">
        <f>_xlfn.STDEV.S(C7:C32)</f>
        <v>20.554804791094465</v>
      </c>
      <c r="D35" s="2"/>
      <c r="E35" s="2"/>
      <c r="F35" s="43"/>
      <c r="G35" s="43"/>
      <c r="H35" s="43"/>
      <c r="I35" s="43"/>
      <c r="J35" s="43"/>
      <c r="K35" s="43"/>
      <c r="L35" s="43"/>
      <c r="M35" s="43"/>
    </row>
    <row r="36" spans="1:13" ht="32.25" customHeight="1" x14ac:dyDescent="0.25">
      <c r="A36" s="17" t="s">
        <v>12</v>
      </c>
      <c r="B36" s="6">
        <f>AVERAGE(B35:C35)</f>
        <v>17.846528280790963</v>
      </c>
      <c r="C36" s="26"/>
      <c r="D36" s="2"/>
      <c r="E36" s="2"/>
      <c r="F36" s="43"/>
      <c r="G36" s="43"/>
      <c r="H36" s="43"/>
      <c r="I36" s="43"/>
      <c r="J36" s="43"/>
      <c r="K36" s="43"/>
      <c r="L36" s="43"/>
      <c r="M36" s="43"/>
    </row>
    <row r="37" spans="1:13" ht="11.25" customHeight="1" x14ac:dyDescent="0.25">
      <c r="A37" s="17"/>
      <c r="B37" s="6"/>
      <c r="C37" s="26"/>
      <c r="D37" s="2"/>
      <c r="E37" s="2"/>
      <c r="F37" s="43"/>
      <c r="G37" s="43"/>
      <c r="H37" s="43"/>
      <c r="I37" s="43"/>
      <c r="J37" s="43"/>
      <c r="K37" s="43"/>
      <c r="L37" s="43"/>
      <c r="M37" s="43"/>
    </row>
    <row r="38" spans="1:13" ht="20.25" customHeight="1" thickBot="1" x14ac:dyDescent="0.3">
      <c r="A38" s="32" t="s">
        <v>13</v>
      </c>
      <c r="B38" s="33">
        <f>(C34-B34)/B36</f>
        <v>0.61636637820700424</v>
      </c>
      <c r="C38" s="34"/>
      <c r="D38" s="2"/>
      <c r="E38" s="2"/>
      <c r="F38" s="43"/>
      <c r="G38" s="43"/>
      <c r="H38" s="43"/>
      <c r="I38" s="43"/>
      <c r="J38" s="43"/>
      <c r="K38" s="43"/>
      <c r="L38" s="43"/>
      <c r="M38" s="43"/>
    </row>
    <row r="39" spans="1:13" ht="16.5" thickTop="1" x14ac:dyDescent="0.25">
      <c r="A39" s="3"/>
      <c r="B39" s="2"/>
      <c r="C39" s="2"/>
      <c r="D39" s="2"/>
      <c r="E39" s="2"/>
      <c r="F39" s="2"/>
      <c r="G39" s="2"/>
    </row>
    <row r="40" spans="1:13" x14ac:dyDescent="0.25">
      <c r="A40" s="12"/>
      <c r="B40" s="11"/>
      <c r="C40" s="11"/>
      <c r="D40" s="11"/>
      <c r="E40" s="11"/>
      <c r="F40" s="11"/>
    </row>
    <row r="41" spans="1:13" ht="6.6" customHeight="1" x14ac:dyDescent="0.25">
      <c r="A41" s="4"/>
      <c r="B41" s="4"/>
      <c r="C41" s="4"/>
      <c r="D41" s="6"/>
      <c r="E41" s="4"/>
    </row>
    <row r="42" spans="1:13" x14ac:dyDescent="0.25">
      <c r="A42" s="4"/>
      <c r="B42" s="7"/>
      <c r="C42" s="7"/>
      <c r="D42" s="1"/>
      <c r="E42" s="4"/>
    </row>
    <row r="43" spans="1:13" x14ac:dyDescent="0.25">
      <c r="A43" s="4"/>
      <c r="B43" s="7"/>
      <c r="C43" s="7"/>
      <c r="D43" s="1"/>
      <c r="E43" s="4"/>
    </row>
    <row r="44" spans="1:13" x14ac:dyDescent="0.25">
      <c r="A44" s="4"/>
      <c r="B44" s="7"/>
      <c r="C44" s="8"/>
      <c r="D44" s="1"/>
      <c r="E44" s="4"/>
    </row>
    <row r="45" spans="1:13" x14ac:dyDescent="0.25">
      <c r="A45" s="4"/>
      <c r="B45" s="9"/>
      <c r="C45" s="4"/>
      <c r="D45" s="4"/>
      <c r="E45" s="4"/>
    </row>
    <row r="46" spans="1:13" x14ac:dyDescent="0.25">
      <c r="A46" s="4"/>
      <c r="B46" s="4"/>
      <c r="C46" s="4"/>
      <c r="D46" s="4"/>
      <c r="E46" s="4"/>
    </row>
  </sheetData>
  <mergeCells count="3">
    <mergeCell ref="A4:E4"/>
    <mergeCell ref="A2:E2"/>
    <mergeCell ref="F7:M38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Fernández Etelvina</cp:lastModifiedBy>
  <cp:lastPrinted>2014-02-01T08:16:10Z</cp:lastPrinted>
  <dcterms:created xsi:type="dcterms:W3CDTF">2013-03-05T22:51:36Z</dcterms:created>
  <dcterms:modified xsi:type="dcterms:W3CDTF">2014-06-10T09:41:36Z</dcterms:modified>
</cp:coreProperties>
</file>